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95" windowWidth="14670" windowHeight="7650"/>
  </bookViews>
  <sheets>
    <sheet name="молоко и кислом.продукт" sheetId="14" r:id="rId1"/>
  </sheets>
  <calcPr calcId="145621"/>
</workbook>
</file>

<file path=xl/calcChain.xml><?xml version="1.0" encoding="utf-8"?>
<calcChain xmlns="http://schemas.openxmlformats.org/spreadsheetml/2006/main">
  <c r="M6" i="14" l="1"/>
  <c r="M7" i="14" l="1"/>
  <c r="K5" i="14" l="1"/>
</calcChain>
</file>

<file path=xl/sharedStrings.xml><?xml version="1.0" encoding="utf-8"?>
<sst xmlns="http://schemas.openxmlformats.org/spreadsheetml/2006/main" count="29" uniqueCount="29">
  <si>
    <t>№ п.п (вида товара)</t>
  </si>
  <si>
    <t>Кол-во</t>
  </si>
  <si>
    <t>Единичные цены (тарифы)</t>
  </si>
  <si>
    <t>1*</t>
  </si>
  <si>
    <t>2*</t>
  </si>
  <si>
    <t>3*</t>
  </si>
  <si>
    <t>Средняя цена, руб.</t>
  </si>
  <si>
    <t>Начальная цена, руб.</t>
  </si>
  <si>
    <t>МБОУ "СОШ №3"</t>
  </si>
  <si>
    <t>Наименование  товара</t>
  </si>
  <si>
    <t>Характеристика товара</t>
  </si>
  <si>
    <t>Ед.     товара</t>
  </si>
  <si>
    <t>ИТОГО</t>
  </si>
  <si>
    <t>4*</t>
  </si>
  <si>
    <t>5*</t>
  </si>
  <si>
    <t>ВСЕГО: Начальная (максимальная) цена гражданско-правового договора</t>
  </si>
  <si>
    <t>Способ размещения заказа: аукцион в электронной форме</t>
  </si>
  <si>
    <t>исх. № 86 от 25.02.2015г., вход. № 41 от 03.03.2015г.</t>
  </si>
  <si>
    <t>исх. № 87 от 25.02.2015г., вход. № 38 от 03.03.2015г.</t>
  </si>
  <si>
    <t>исх. № 87 от 25.02.2015г., вход. № 40 от 03.03.2015г.</t>
  </si>
  <si>
    <t>исх. № 87 от 25.02.2015г., вход. № 39 от 03.03.2015г.</t>
  </si>
  <si>
    <t>исх. № 91 от 26.02.2015г., вход. № 37 от 26.02.2015г.</t>
  </si>
  <si>
    <t>Дата составления сводной  таблицы   05.03.2015г.</t>
  </si>
  <si>
    <t>Цена за единн. Товара</t>
  </si>
  <si>
    <t>Молоко</t>
  </si>
  <si>
    <t>Л</t>
  </si>
  <si>
    <t>IV. Обоснование начальной (максимальной) цены гражданско-правового договора на поставку молока</t>
  </si>
  <si>
    <t>Ф.И.О.  руководителя  С.Е. Воронкова    Подпись ______________________</t>
  </si>
  <si>
    <t>коровье питьевое, цельное пастеризованное, выработанное из натурального сырья, с массовой долей жира не менее 3,2%, и не более 6 % ГОСТ 52090-2003, цвет белый с желтоватым оттенком, с чистым вкусом и запахом, непрозрачное. Соответствие ФЗ-88 от 12.06.2008 (Технический регламент на молоко и молочную продукцию). Срок годности не более 36 часов со времени изготовления, упаковка «Пюр-Пак» без повреждений, объем не менее 1 литра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</si>
</sst>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16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1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35">
    <xf numFmtId="0" fontId="0" fillId="0" borderId="0" xfId="0"/>
    <xf numFmtId="0" fontId="7" fillId="0" borderId="0" xfId="0" applyFont="1"/>
    <xf numFmtId="0" fontId="9" fillId="0" borderId="0" xfId="0" applyFont="1" applyAlignment="1"/>
    <xf numFmtId="0" fontId="9" fillId="0" borderId="0" xfId="0" applyFont="1"/>
    <xf numFmtId="2" fontId="11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top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/>
    <xf numFmtId="0" fontId="4" fillId="0" borderId="1" xfId="0" applyFont="1" applyBorder="1" applyAlignment="1">
      <alignment horizontal="left" vertical="center"/>
    </xf>
    <xf numFmtId="0" fontId="2" fillId="0" borderId="0" xfId="0" applyFont="1" applyAlignment="1"/>
    <xf numFmtId="0" fontId="7" fillId="0" borderId="0" xfId="0" applyFont="1" applyAlignment="1"/>
    <xf numFmtId="0" fontId="4" fillId="0" borderId="1" xfId="0" applyFont="1" applyBorder="1" applyAlignment="1">
      <alignment horizontal="left" vertical="center"/>
    </xf>
    <xf numFmtId="0" fontId="8" fillId="0" borderId="0" xfId="0" applyFont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3" fontId="11" fillId="0" borderId="1" xfId="1" applyFont="1" applyBorder="1" applyAlignment="1">
      <alignment horizontal="center" vertical="center"/>
    </xf>
    <xf numFmtId="43" fontId="12" fillId="0" borderId="1" xfId="1" applyFont="1" applyBorder="1" applyAlignment="1">
      <alignment horizontal="center"/>
    </xf>
    <xf numFmtId="0" fontId="5" fillId="0" borderId="2" xfId="0" applyFont="1" applyBorder="1" applyAlignment="1">
      <alignment horizontal="left" vertical="center"/>
    </xf>
    <xf numFmtId="2" fontId="15" fillId="0" borderId="1" xfId="0" applyNumberFormat="1" applyFont="1" applyBorder="1" applyAlignment="1">
      <alignment horizontal="center" vertical="top"/>
    </xf>
    <xf numFmtId="0" fontId="10" fillId="0" borderId="5" xfId="0" applyFont="1" applyBorder="1" applyAlignment="1">
      <alignment horizontal="center" vertical="top"/>
    </xf>
    <xf numFmtId="0" fontId="11" fillId="0" borderId="6" xfId="0" applyFont="1" applyBorder="1" applyAlignment="1">
      <alignment horizontal="center" vertical="top"/>
    </xf>
    <xf numFmtId="0" fontId="4" fillId="0" borderId="4" xfId="0" applyFont="1" applyBorder="1" applyAlignment="1">
      <alignment horizontal="left" vertical="center"/>
    </xf>
    <xf numFmtId="0" fontId="1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"/>
  <sheetViews>
    <sheetView tabSelected="1" workbookViewId="0">
      <selection activeCell="C5" sqref="C5"/>
    </sheetView>
  </sheetViews>
  <sheetFormatPr defaultRowHeight="15" x14ac:dyDescent="0.25"/>
  <cols>
    <col min="1" max="1" width="6.28515625" customWidth="1"/>
    <col min="2" max="2" width="10.28515625" customWidth="1"/>
    <col min="3" max="3" width="43.85546875" customWidth="1"/>
    <col min="4" max="4" width="7.140625" customWidth="1"/>
    <col min="5" max="11" width="7.42578125" customWidth="1"/>
    <col min="13" max="13" width="13.42578125" customWidth="1"/>
  </cols>
  <sheetData>
    <row r="1" spans="1:13" ht="30.75" customHeight="1" x14ac:dyDescent="0.25">
      <c r="A1" s="21" t="s">
        <v>26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</row>
    <row r="2" spans="1:13" ht="15.75" x14ac:dyDescent="0.25">
      <c r="A2" s="28" t="s">
        <v>16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</row>
    <row r="3" spans="1:13" ht="19.5" customHeight="1" x14ac:dyDescent="0.25">
      <c r="A3" s="22" t="s">
        <v>0</v>
      </c>
      <c r="B3" s="23" t="s">
        <v>9</v>
      </c>
      <c r="C3" s="23" t="s">
        <v>10</v>
      </c>
      <c r="D3" s="23" t="s">
        <v>11</v>
      </c>
      <c r="E3" s="23" t="s">
        <v>1</v>
      </c>
      <c r="F3" s="23" t="s">
        <v>2</v>
      </c>
      <c r="G3" s="23"/>
      <c r="H3" s="23"/>
      <c r="I3" s="23"/>
      <c r="J3" s="23"/>
      <c r="K3" s="24" t="s">
        <v>6</v>
      </c>
      <c r="L3" s="24" t="s">
        <v>23</v>
      </c>
      <c r="M3" s="24" t="s">
        <v>7</v>
      </c>
    </row>
    <row r="4" spans="1:13" ht="25.5" customHeight="1" x14ac:dyDescent="0.25">
      <c r="A4" s="22"/>
      <c r="B4" s="24"/>
      <c r="C4" s="24"/>
      <c r="D4" s="23"/>
      <c r="E4" s="23"/>
      <c r="F4" s="9" t="s">
        <v>3</v>
      </c>
      <c r="G4" s="9" t="s">
        <v>4</v>
      </c>
      <c r="H4" s="9" t="s">
        <v>5</v>
      </c>
      <c r="I4" s="10" t="s">
        <v>13</v>
      </c>
      <c r="J4" s="10" t="s">
        <v>14</v>
      </c>
      <c r="K4" s="25"/>
      <c r="L4" s="25"/>
      <c r="M4" s="25"/>
    </row>
    <row r="5" spans="1:13" ht="118.5" customHeight="1" x14ac:dyDescent="0.25">
      <c r="A5" s="30">
        <v>1</v>
      </c>
      <c r="B5" s="33" t="s">
        <v>24</v>
      </c>
      <c r="C5" s="34" t="s">
        <v>28</v>
      </c>
      <c r="D5" s="31" t="s">
        <v>25</v>
      </c>
      <c r="E5" s="5">
        <v>2000</v>
      </c>
      <c r="F5" s="4">
        <v>65</v>
      </c>
      <c r="G5" s="4">
        <v>57</v>
      </c>
      <c r="H5" s="4">
        <v>65</v>
      </c>
      <c r="I5" s="4">
        <v>33</v>
      </c>
      <c r="J5" s="4">
        <v>55</v>
      </c>
      <c r="K5" s="29">
        <f>AVERAGE(F5:J5)</f>
        <v>55</v>
      </c>
      <c r="L5" s="29">
        <v>55</v>
      </c>
      <c r="M5" s="8"/>
    </row>
    <row r="6" spans="1:13" x14ac:dyDescent="0.25">
      <c r="A6" s="20" t="s">
        <v>12</v>
      </c>
      <c r="B6" s="32"/>
      <c r="C6" s="32"/>
      <c r="D6" s="20"/>
      <c r="E6" s="20"/>
      <c r="F6" s="20"/>
      <c r="G6" s="20"/>
      <c r="H6" s="20"/>
      <c r="I6" s="20"/>
      <c r="J6" s="20"/>
      <c r="K6" s="20"/>
      <c r="L6" s="17"/>
      <c r="M6" s="26">
        <f>L5*E5</f>
        <v>110000</v>
      </c>
    </row>
    <row r="7" spans="1:13" x14ac:dyDescent="0.25">
      <c r="A7" s="20" t="s">
        <v>15</v>
      </c>
      <c r="B7" s="20"/>
      <c r="C7" s="20"/>
      <c r="D7" s="20"/>
      <c r="E7" s="20"/>
      <c r="F7" s="20"/>
      <c r="G7" s="20"/>
      <c r="H7" s="20"/>
      <c r="I7" s="20"/>
      <c r="J7" s="20"/>
      <c r="K7" s="20"/>
      <c r="L7" s="17"/>
      <c r="M7" s="27">
        <f>M6</f>
        <v>110000</v>
      </c>
    </row>
    <row r="8" spans="1:13" x14ac:dyDescent="0.25">
      <c r="A8" s="12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</row>
    <row r="9" spans="1:13" ht="14.25" customHeight="1" x14ac:dyDescent="0.25">
      <c r="A9" s="11">
        <v>1</v>
      </c>
      <c r="B9" s="15" t="s">
        <v>18</v>
      </c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</row>
    <row r="10" spans="1:13" ht="14.25" customHeight="1" x14ac:dyDescent="0.25">
      <c r="A10" s="11">
        <v>2</v>
      </c>
      <c r="B10" s="15" t="s">
        <v>20</v>
      </c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</row>
    <row r="11" spans="1:13" ht="14.25" customHeight="1" x14ac:dyDescent="0.25">
      <c r="A11" s="11">
        <v>3</v>
      </c>
      <c r="B11" s="15" t="s">
        <v>19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4.25" customHeight="1" x14ac:dyDescent="0.25">
      <c r="A12" s="11">
        <v>4</v>
      </c>
      <c r="B12" s="15" t="s">
        <v>17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</row>
    <row r="13" spans="1:13" ht="14.25" customHeight="1" x14ac:dyDescent="0.25">
      <c r="A13" s="11">
        <v>5</v>
      </c>
      <c r="B13" s="15" t="s">
        <v>21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</row>
    <row r="14" spans="1:13" ht="14.25" customHeight="1" x14ac:dyDescent="0.25">
      <c r="A14" s="11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ht="15.75" x14ac:dyDescent="0.25">
      <c r="A15" s="18" t="s">
        <v>8</v>
      </c>
      <c r="B15" s="19"/>
      <c r="C15" s="7"/>
      <c r="D15" s="1"/>
      <c r="E15" s="1"/>
      <c r="F15" s="1"/>
      <c r="G15" s="1"/>
      <c r="H15" s="1"/>
      <c r="I15" s="1"/>
      <c r="J15" s="1"/>
      <c r="K15" s="1"/>
      <c r="L15" s="1"/>
      <c r="M15" s="1"/>
    </row>
    <row r="16" spans="1:13" ht="15.75" x14ac:dyDescent="0.25">
      <c r="A16" s="6" t="s">
        <v>27</v>
      </c>
      <c r="B16" s="6"/>
      <c r="C16" s="6"/>
      <c r="D16" s="6"/>
      <c r="E16" s="6"/>
      <c r="F16" s="6"/>
      <c r="G16" s="6"/>
      <c r="H16" s="6"/>
      <c r="I16" s="6"/>
      <c r="J16" s="1"/>
      <c r="K16" s="1"/>
      <c r="L16" s="1"/>
      <c r="M16" s="1"/>
    </row>
    <row r="17" spans="1:13" ht="15.75" x14ac:dyDescent="0.25">
      <c r="A17" s="16" t="s">
        <v>22</v>
      </c>
      <c r="B17" s="2"/>
      <c r="C17" s="2"/>
      <c r="D17" s="3"/>
      <c r="E17" s="3"/>
      <c r="F17" s="3"/>
      <c r="G17" s="1"/>
      <c r="H17" s="1"/>
      <c r="I17" s="1"/>
      <c r="J17" s="1"/>
      <c r="K17" s="1"/>
      <c r="L17" s="1"/>
      <c r="M17" s="1"/>
    </row>
    <row r="18" spans="1:13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</sheetData>
  <mergeCells count="14">
    <mergeCell ref="A15:B15"/>
    <mergeCell ref="A7:K7"/>
    <mergeCell ref="A6:K6"/>
    <mergeCell ref="A1:M1"/>
    <mergeCell ref="A2:M2"/>
    <mergeCell ref="A3:A4"/>
    <mergeCell ref="B3:B4"/>
    <mergeCell ref="C3:C4"/>
    <mergeCell ref="D3:D4"/>
    <mergeCell ref="E3:E4"/>
    <mergeCell ref="F3:J3"/>
    <mergeCell ref="K3:K4"/>
    <mergeCell ref="M3:M4"/>
    <mergeCell ref="L3:L4"/>
  </mergeCells>
  <pageMargins left="0.19685039370078741" right="0.19685039370078741" top="0.98425196850393704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молоко и кислом.продукт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Buh-yakorek</dc:creator>
  <cp:lastModifiedBy>buhgalter_Evgeniya</cp:lastModifiedBy>
  <cp:lastPrinted>2015-03-10T08:21:36Z</cp:lastPrinted>
  <dcterms:created xsi:type="dcterms:W3CDTF">2014-02-14T07:05:08Z</dcterms:created>
  <dcterms:modified xsi:type="dcterms:W3CDTF">2015-03-10T08:21:36Z</dcterms:modified>
</cp:coreProperties>
</file>